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mc:AlternateContent xmlns:mc="http://schemas.openxmlformats.org/markup-compatibility/2006">
    <mc:Choice Requires="x15">
      <x15ac:absPath xmlns:x15ac="http://schemas.microsoft.com/office/spreadsheetml/2010/11/ac" url="P:\FINANCE\PERSONNEL\Student Assistant\"/>
    </mc:Choice>
  </mc:AlternateContent>
  <xr:revisionPtr revIDLastSave="0" documentId="8_{1077206E-5607-468F-BB4B-62EDBBE8F04F}" xr6:coauthVersionLast="45" xr6:coauthVersionMax="45" xr10:uidLastSave="{00000000-0000-0000-0000-000000000000}"/>
  <bookViews>
    <workbookView xWindow="1125" yWindow="1125" windowWidth="21600" windowHeight="11385"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5" i="1" l="1"/>
  <c r="F15" i="1" s="1"/>
  <c r="E14" i="1"/>
  <c r="F14" i="1" s="1"/>
  <c r="E13" i="1"/>
  <c r="F13" i="1" s="1"/>
  <c r="E12" i="1"/>
  <c r="F12" i="1" s="1"/>
</calcChain>
</file>

<file path=xl/sharedStrings.xml><?xml version="1.0" encoding="utf-8"?>
<sst xmlns="http://schemas.openxmlformats.org/spreadsheetml/2006/main" count="27" uniqueCount="22">
  <si>
    <t xml:space="preserve">Exempt A-Basis </t>
  </si>
  <si>
    <t>FROM</t>
  </si>
  <si>
    <t>MOVING TO</t>
  </si>
  <si>
    <t>Nonexempt H-Basis</t>
  </si>
  <si>
    <t xml:space="preserve">Exempt C-Basis </t>
  </si>
  <si>
    <t>RATE</t>
  </si>
  <si>
    <t>SALARY CONVERSION CALCULATOR</t>
  </si>
  <si>
    <t>CALC</t>
  </si>
  <si>
    <t>AMOUNT</t>
  </si>
  <si>
    <t>ROUNDED</t>
  </si>
  <si>
    <t>A-Basis</t>
  </si>
  <si>
    <t>C-Basis</t>
  </si>
  <si>
    <t>H-Basis</t>
  </si>
  <si>
    <t>Hourly</t>
  </si>
  <si>
    <t>Exempt</t>
  </si>
  <si>
    <t>Non-Exempt</t>
  </si>
  <si>
    <t>Definitions</t>
  </si>
  <si>
    <t>This is the conversation table to use when working with Nonexempt Biweekly Academic Staff and Limited Appointees. Enter in rate in Column C, the calculation will automatically populate the amount in Column E. Column F is rounded up to the nearest 2 decimal places, this is the amount that you should use.</t>
  </si>
  <si>
    <t>Not subject to the overtime protections outlined in the FLSA</t>
  </si>
  <si>
    <t>Subject to protections outlines in the FLSA (eligible for overtime)</t>
  </si>
  <si>
    <t>Academic (9 months)</t>
  </si>
  <si>
    <t>Annual (12 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</si>
</sst>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quot;$&quot;#,##0.000"/>
    <numFmt numFmtId="166" formatCode="&quot;$&quot;#,##0"/>
  </numFmts>
  <fonts count="3" x14ac:knownFonts="1">
    <font>
      <sz val="11"/>
      <color theme="1"/>
      <name val="Calibri"/>
      <family val="2"/>
      <scheme val="minor"/>
    </font>
    <font>
      <sz val="12"/>
      <color theme="1"/>
      <name val="Calibri"/>
      <family val="2"/>
      <scheme val="minor"/>
    </font>
    <font>
      <sz val="18"/>
      <color theme="0"/>
      <name val="Calibri"/>
      <family val="2"/>
      <scheme val="minor"/>
    </font>
  </fonts>
  <fills count="4">
    <fill>
      <patternFill patternType="none"/>
    </fill>
    <fill>
      <patternFill patternType="gray125"/>
    </fill>
    <fill>
      <patternFill patternType="solid">
        <fgColor rgb="FFC00000"/>
        <bgColor indexed="64"/>
      </patternFill>
    </fill>
    <fill>
      <patternFill patternType="solid">
        <fgColor theme="0" tint="-0.249977111117893"/>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32">
    <xf numFmtId="0" fontId="0" fillId="0" borderId="0" xfId="0"/>
    <xf numFmtId="0" fontId="1" fillId="0" borderId="0" xfId="0" applyFont="1" applyProtection="1">
      <protection locked="0"/>
    </xf>
    <xf numFmtId="0" fontId="1" fillId="0" borderId="0" xfId="0" applyFont="1" applyAlignment="1" applyProtection="1">
      <alignment vertical="top" wrapText="1"/>
      <protection locked="0"/>
    </xf>
    <xf numFmtId="0" fontId="2" fillId="0" borderId="0" xfId="0" applyFont="1" applyFill="1" applyAlignment="1" applyProtection="1">
      <alignment vertical="center"/>
      <protection locked="0"/>
    </xf>
    <xf numFmtId="0" fontId="1" fillId="0" borderId="0" xfId="0" applyFont="1" applyFill="1" applyProtection="1">
      <protection locked="0"/>
    </xf>
    <xf numFmtId="0" fontId="1" fillId="0" borderId="9" xfId="0" applyFont="1" applyBorder="1" applyProtection="1"/>
    <xf numFmtId="0" fontId="1" fillId="0" borderId="13" xfId="0" applyFont="1" applyBorder="1" applyProtection="1"/>
    <xf numFmtId="0" fontId="1" fillId="0" borderId="15" xfId="0" applyFont="1" applyBorder="1" applyProtection="1"/>
    <xf numFmtId="0" fontId="1" fillId="0" borderId="16" xfId="0" applyFont="1" applyBorder="1" applyProtection="1"/>
    <xf numFmtId="0" fontId="1" fillId="3" borderId="10" xfId="0" applyFont="1" applyFill="1" applyBorder="1" applyAlignment="1" applyProtection="1">
      <alignment horizontal="center"/>
    </xf>
    <xf numFmtId="0" fontId="1" fillId="3" borderId="11" xfId="0" applyFont="1" applyFill="1" applyBorder="1" applyAlignment="1" applyProtection="1">
      <alignment horizontal="center"/>
    </xf>
    <xf numFmtId="0" fontId="1" fillId="3" borderId="11" xfId="0" applyFont="1" applyFill="1" applyBorder="1" applyAlignment="1" applyProtection="1">
      <alignment horizontal="center"/>
      <protection locked="0"/>
    </xf>
    <xf numFmtId="0" fontId="1" fillId="3" borderId="12" xfId="0" applyFont="1" applyFill="1" applyBorder="1" applyAlignment="1" applyProtection="1">
      <alignment horizontal="center"/>
    </xf>
    <xf numFmtId="0" fontId="1" fillId="0" borderId="9" xfId="0" applyFont="1" applyBorder="1" applyAlignment="1" applyProtection="1"/>
    <xf numFmtId="164" fontId="1" fillId="0" borderId="14" xfId="0" applyNumberFormat="1" applyFont="1" applyBorder="1" applyProtection="1"/>
    <xf numFmtId="164" fontId="1" fillId="0" borderId="9" xfId="0" applyNumberFormat="1" applyFont="1" applyBorder="1" applyProtection="1">
      <protection locked="0"/>
    </xf>
    <xf numFmtId="164" fontId="1" fillId="0" borderId="16" xfId="0" applyNumberFormat="1" applyFont="1" applyBorder="1" applyProtection="1">
      <protection locked="0"/>
    </xf>
    <xf numFmtId="165" fontId="1" fillId="0" borderId="9" xfId="0" applyNumberFormat="1" applyFont="1" applyBorder="1" applyProtection="1"/>
    <xf numFmtId="165" fontId="1" fillId="0" borderId="16" xfId="0" applyNumberFormat="1" applyFont="1" applyBorder="1" applyProtection="1"/>
    <xf numFmtId="166" fontId="1" fillId="0" borderId="14" xfId="0" applyNumberFormat="1" applyFont="1" applyBorder="1" applyProtection="1"/>
    <xf numFmtId="0" fontId="1" fillId="0" borderId="9" xfId="0" applyFont="1" applyBorder="1" applyAlignment="1" applyProtection="1">
      <alignment horizontal="left"/>
    </xf>
    <xf numFmtId="0" fontId="2" fillId="2" borderId="0" xfId="0" applyFont="1" applyFill="1" applyAlignment="1" applyProtection="1">
      <alignment horizontal="center" vertical="center"/>
    </xf>
    <xf numFmtId="0" fontId="1" fillId="0" borderId="1"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3"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 fillId="0" borderId="0"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1" fillId="0" borderId="6" xfId="0" applyFont="1" applyBorder="1" applyAlignment="1" applyProtection="1">
      <alignment horizontal="left" vertical="top" wrapText="1"/>
    </xf>
    <xf numFmtId="0" fontId="1" fillId="0" borderId="7" xfId="0" applyFont="1" applyBorder="1" applyAlignment="1" applyProtection="1">
      <alignment horizontal="left" vertical="top" wrapText="1"/>
    </xf>
    <xf numFmtId="0" fontId="1" fillId="0" borderId="8" xfId="0" applyFont="1" applyBorder="1" applyAlignment="1" applyProtection="1">
      <alignment horizontal="left" vertical="top" wrapText="1"/>
    </xf>
    <xf numFmtId="0" fontId="1" fillId="3" borderId="9" xfId="0" applyFont="1" applyFill="1" applyBorder="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zoomScale="145" zoomScaleNormal="145" workbookViewId="0">
      <selection activeCell="H11" sqref="H11"/>
    </sheetView>
  </sheetViews>
  <sheetFormatPr defaultRowHeight="15.75" x14ac:dyDescent="0.25"/>
  <cols>
    <col min="1" max="2" width="19.5703125" style="1" bestFit="1" customWidth="1"/>
    <col min="3" max="3" width="11.5703125" style="1" bestFit="1" customWidth="1"/>
    <col min="4" max="4" width="7.5703125" style="1" customWidth="1"/>
    <col min="5" max="5" width="12.7109375" style="1" bestFit="1" customWidth="1"/>
    <col min="6" max="6" width="14.42578125" style="1" customWidth="1"/>
    <col min="7" max="16384" width="9.140625" style="1"/>
  </cols>
  <sheetData>
    <row r="1" spans="1:7" ht="15.75" customHeight="1" x14ac:dyDescent="0.25">
      <c r="A1" s="21" t="s">
        <v>6</v>
      </c>
      <c r="B1" s="21"/>
      <c r="C1" s="21"/>
      <c r="D1" s="21"/>
      <c r="E1" s="21"/>
      <c r="F1" s="21"/>
      <c r="G1" s="3"/>
    </row>
    <row r="2" spans="1:7" ht="15.75" customHeight="1" x14ac:dyDescent="0.25">
      <c r="A2" s="21"/>
      <c r="B2" s="21"/>
      <c r="C2" s="21"/>
      <c r="D2" s="21"/>
      <c r="E2" s="21"/>
      <c r="F2" s="21"/>
      <c r="G2" s="4"/>
    </row>
    <row r="3" spans="1:7" ht="15.75" customHeight="1" thickBot="1" x14ac:dyDescent="0.3">
      <c r="A3" s="21"/>
      <c r="B3" s="21"/>
      <c r="C3" s="21"/>
      <c r="D3" s="21"/>
      <c r="E3" s="21"/>
      <c r="F3" s="21"/>
      <c r="G3" s="3"/>
    </row>
    <row r="4" spans="1:7" ht="15.75" customHeight="1" x14ac:dyDescent="0.25">
      <c r="A4" s="22" t="s">
        <v>17</v>
      </c>
      <c r="B4" s="23"/>
      <c r="C4" s="23"/>
      <c r="D4" s="23"/>
      <c r="E4" s="23"/>
      <c r="F4" s="24"/>
      <c r="G4" s="2"/>
    </row>
    <row r="5" spans="1:7" x14ac:dyDescent="0.25">
      <c r="A5" s="25"/>
      <c r="B5" s="26"/>
      <c r="C5" s="26"/>
      <c r="D5" s="26"/>
      <c r="E5" s="26"/>
      <c r="F5" s="27"/>
      <c r="G5" s="2"/>
    </row>
    <row r="6" spans="1:7" x14ac:dyDescent="0.25">
      <c r="A6" s="25"/>
      <c r="B6" s="26"/>
      <c r="C6" s="26"/>
      <c r="D6" s="26"/>
      <c r="E6" s="26"/>
      <c r="F6" s="27"/>
      <c r="G6" s="2"/>
    </row>
    <row r="7" spans="1:7" x14ac:dyDescent="0.25">
      <c r="A7" s="25"/>
      <c r="B7" s="26"/>
      <c r="C7" s="26"/>
      <c r="D7" s="26"/>
      <c r="E7" s="26"/>
      <c r="F7" s="27"/>
      <c r="G7" s="2"/>
    </row>
    <row r="8" spans="1:7" ht="16.5" thickBot="1" x14ac:dyDescent="0.3">
      <c r="A8" s="28"/>
      <c r="B8" s="29"/>
      <c r="C8" s="29"/>
      <c r="D8" s="29"/>
      <c r="E8" s="29"/>
      <c r="F8" s="30"/>
      <c r="G8" s="2"/>
    </row>
    <row r="10" spans="1:7" ht="16.5" thickBot="1" x14ac:dyDescent="0.3"/>
    <row r="11" spans="1:7" x14ac:dyDescent="0.25">
      <c r="A11" s="9" t="s">
        <v>1</v>
      </c>
      <c r="B11" s="10" t="s">
        <v>2</v>
      </c>
      <c r="C11" s="11" t="s">
        <v>5</v>
      </c>
      <c r="D11" s="10" t="s">
        <v>7</v>
      </c>
      <c r="E11" s="10" t="s">
        <v>8</v>
      </c>
      <c r="F11" s="12" t="s">
        <v>9</v>
      </c>
    </row>
    <row r="12" spans="1:7" x14ac:dyDescent="0.25">
      <c r="A12" s="6" t="s">
        <v>0</v>
      </c>
      <c r="B12" s="5" t="s">
        <v>3</v>
      </c>
      <c r="C12" s="15"/>
      <c r="D12" s="5">
        <v>2080</v>
      </c>
      <c r="E12" s="17">
        <f>C12/D12</f>
        <v>0</v>
      </c>
      <c r="F12" s="14">
        <f>ROUNDUP(E12,2)</f>
        <v>0</v>
      </c>
    </row>
    <row r="13" spans="1:7" x14ac:dyDescent="0.25">
      <c r="A13" s="6" t="s">
        <v>4</v>
      </c>
      <c r="B13" s="5" t="s">
        <v>3</v>
      </c>
      <c r="C13" s="15"/>
      <c r="D13" s="5">
        <v>1560</v>
      </c>
      <c r="E13" s="17">
        <f>C13/D13</f>
        <v>0</v>
      </c>
      <c r="F13" s="14">
        <f t="shared" ref="F13" si="0">ROUNDUP(E13,2)</f>
        <v>0</v>
      </c>
    </row>
    <row r="14" spans="1:7" x14ac:dyDescent="0.25">
      <c r="A14" s="6" t="s">
        <v>3</v>
      </c>
      <c r="B14" s="5" t="s">
        <v>0</v>
      </c>
      <c r="C14" s="15"/>
      <c r="D14" s="5">
        <v>2080</v>
      </c>
      <c r="E14" s="17">
        <f>C14*D14</f>
        <v>0</v>
      </c>
      <c r="F14" s="19">
        <f>ROUNDUP(E14,0)</f>
        <v>0</v>
      </c>
    </row>
    <row r="15" spans="1:7" ht="16.5" thickBot="1" x14ac:dyDescent="0.3">
      <c r="A15" s="7" t="s">
        <v>3</v>
      </c>
      <c r="B15" s="8" t="s">
        <v>4</v>
      </c>
      <c r="C15" s="16"/>
      <c r="D15" s="8">
        <v>1560</v>
      </c>
      <c r="E15" s="18">
        <f>C15*D15</f>
        <v>0</v>
      </c>
      <c r="F15" s="19">
        <f>ROUNDUP(E15,0)</f>
        <v>0</v>
      </c>
    </row>
    <row r="17" spans="1:6" x14ac:dyDescent="0.25">
      <c r="A17" s="31" t="s">
        <v>16</v>
      </c>
      <c r="B17" s="31"/>
      <c r="C17" s="31"/>
      <c r="D17" s="31"/>
      <c r="E17" s="31"/>
      <c r="F17" s="31"/>
    </row>
    <row r="18" spans="1:6" x14ac:dyDescent="0.25">
      <c r="A18" s="5" t="s">
        <v>10</v>
      </c>
      <c r="B18" s="20" t="s">
        <v>21</v>
      </c>
      <c r="C18" s="20"/>
      <c r="D18" s="20"/>
      <c r="E18" s="20"/>
      <c r="F18" s="20"/>
    </row>
    <row r="19" spans="1:6" x14ac:dyDescent="0.25">
      <c r="A19" s="5" t="s">
        <v>11</v>
      </c>
      <c r="B19" s="20" t="s">
        <v>20</v>
      </c>
      <c r="C19" s="20"/>
      <c r="D19" s="20"/>
      <c r="E19" s="20"/>
      <c r="F19" s="20"/>
    </row>
    <row r="20" spans="1:6" x14ac:dyDescent="0.25">
      <c r="A20" s="5" t="s">
        <v>12</v>
      </c>
      <c r="B20" s="20" t="s">
        <v>13</v>
      </c>
      <c r="C20" s="20"/>
      <c r="D20" s="20"/>
      <c r="E20" s="20"/>
      <c r="F20" s="20"/>
    </row>
    <row r="21" spans="1:6" x14ac:dyDescent="0.25">
      <c r="A21" s="5" t="s">
        <v>14</v>
      </c>
      <c r="B21" s="13" t="s">
        <v>18</v>
      </c>
      <c r="C21" s="13"/>
      <c r="D21" s="13"/>
      <c r="E21" s="13"/>
      <c r="F21" s="13"/>
    </row>
    <row r="22" spans="1:6" x14ac:dyDescent="0.25">
      <c r="A22" s="5" t="s">
        <v>15</v>
      </c>
      <c r="B22" s="13" t="s">
        <v>19</v>
      </c>
      <c r="C22" s="13"/>
      <c r="D22" s="13"/>
      <c r="E22" s="13"/>
      <c r="F22" s="13"/>
    </row>
  </sheetData>
  <sheetProtection algorithmName="SHA-512" hashValue="+NzANNep9tlQbrvW+Tv/FLG+gXaG86rnyEaY34//5NlTmXtd4mVRzMD4IIEbHLDyM/5HDpaMB0ezE65rHStlCw==" saltValue="spAahco2h5S3w5zdVeY2sw==" spinCount="100000" sheet="1" objects="1" scenarios="1"/>
  <mergeCells count="6">
    <mergeCell ref="B20:F20"/>
    <mergeCell ref="A1:F3"/>
    <mergeCell ref="A4:F8"/>
    <mergeCell ref="A17:F17"/>
    <mergeCell ref="B18:F18"/>
    <mergeCell ref="B19:F19"/>
  </mergeCells>
  <pageMargins left="0.2" right="0.2" top="0.5" bottom="0.5" header="0.25" footer="0.2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Joshua Schwab</dc:creator>
  <cp:lastModifiedBy>CASSANDRA KUEN</cp:lastModifiedBy>
  <dcterms:created xsi:type="dcterms:W3CDTF">2016-11-09T13:22:53Z</dcterms:created>
  <dcterms:modified xsi:type="dcterms:W3CDTF">2020-06-10T16:01:54Z</dcterms:modified>
</cp:coreProperties>
</file>